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751" yWindow="61381" windowWidth="25785" windowHeight="16440" tabRatio="500" activeTab="0"/>
  </bookViews>
  <sheets>
    <sheet name="Project Budget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<sst xmlns="http://schemas.openxmlformats.org/spreadsheetml/2006/main" count="37" uniqueCount="22">
  <si>
    <t>BUDGET</t>
  </si>
  <si>
    <t>ACTUAL</t>
  </si>
  <si>
    <t>Labor</t>
  </si>
  <si>
    <t>Materials</t>
  </si>
  <si>
    <t>Task</t>
  </si>
  <si>
    <t>Project</t>
  </si>
  <si>
    <t>Project Budget Sheet</t>
  </si>
  <si>
    <t xml:space="preserve">Project : </t>
  </si>
  <si>
    <t>Start Date:</t>
  </si>
  <si>
    <t xml:space="preserve">       SubTask </t>
  </si>
  <si>
    <t>Subtotal</t>
  </si>
  <si>
    <t>$/HR</t>
  </si>
  <si>
    <t>HR</t>
  </si>
  <si>
    <t>UNITS</t>
  </si>
  <si>
    <t>$/UNITS</t>
  </si>
  <si>
    <t xml:space="preserve">FIXED </t>
  </si>
  <si>
    <t>TRAVEL</t>
  </si>
  <si>
    <t>BALANCE</t>
  </si>
  <si>
    <r>
      <rPr>
        <b/>
        <sz val="12"/>
        <color rgb="FF008000"/>
        <rFont val="Calibri"/>
        <family val="2"/>
        <scheme val="minor"/>
      </rPr>
      <t>UNDER</t>
    </r>
    <r>
      <rPr>
        <b/>
        <sz val="12"/>
        <rFont val="Calibri"/>
        <family val="2"/>
        <scheme val="minor"/>
      </rPr>
      <t>/</t>
    </r>
    <r>
      <rPr>
        <b/>
        <sz val="12"/>
        <color theme="5"/>
        <rFont val="Calibri"/>
        <family val="2"/>
        <scheme val="minor"/>
      </rPr>
      <t>OVER</t>
    </r>
  </si>
  <si>
    <t>SUBTOTAL</t>
  </si>
  <si>
    <t>EQUP/SPACE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</si>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</sst>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u val="single"/>
      <sz val="10"/>
      <color indexed="12"/>
      <name val="Verdana"/>
      <family val="2"/>
    </font>
    <font>
      <u val="single"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5"/>
      <name val="Calibri"/>
      <family val="2"/>
      <scheme val="minor"/>
    </font>
    <font>
      <u val="single"/>
      <sz val="22"/>
      <color indexed="12"/>
      <name val="Verdana"/>
      <family val="2"/>
    </font>
    <font>
      <b/>
      <u val="single"/>
      <sz val="26"/>
      <color theme="1"/>
      <name val="Times New Roman"/>
      <family val="1"/>
    </font>
    <font>
      <b/>
      <u val="single"/>
      <sz val="26"/>
      <color theme="1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55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60">
    <xf numFmtId="0" fontId="0" fillId="0" borderId="0" xfId="0"/>
    <xf numFmtId="0" fontId="0" fillId="3" borderId="0" xfId="0" applyFill="1"/>
    <xf numFmtId="0" fontId="0" fillId="3" borderId="0" xfId="0" applyFont="1" applyFill="1"/>
    <xf numFmtId="0" fontId="0" fillId="0" borderId="0" xfId="0" applyFont="1"/>
    <xf numFmtId="0" fontId="0" fillId="4" borderId="0" xfId="0" applyFill="1"/>
    <xf numFmtId="0" fontId="0" fillId="4" borderId="0" xfId="0" applyFill="1" applyBorder="1" applyProtection="1">
      <protection/>
    </xf>
    <xf numFmtId="0" fontId="0" fillId="4" borderId="1" xfId="0" applyFill="1" applyBorder="1" applyProtection="1">
      <protection/>
    </xf>
    <xf numFmtId="0" fontId="0" fillId="4" borderId="0" xfId="0" applyFill="1" applyAlignment="1" applyProtection="1">
      <alignment/>
      <protection/>
    </xf>
    <xf numFmtId="164" fontId="4" fillId="4" borderId="1" xfId="0" applyNumberFormat="1" applyFont="1" applyFill="1" applyBorder="1" applyProtection="1">
      <protection/>
    </xf>
    <xf numFmtId="164" fontId="4" fillId="4" borderId="0" xfId="0" applyNumberFormat="1" applyFont="1" applyFill="1" applyProtection="1">
      <protection/>
    </xf>
    <xf numFmtId="0" fontId="0" fillId="4" borderId="0" xfId="0" applyFill="1" applyProtection="1">
      <protection/>
    </xf>
    <xf numFmtId="0" fontId="0" fillId="4" borderId="0" xfId="0" applyFill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centerContinuous"/>
      <protection/>
    </xf>
    <xf numFmtId="0" fontId="3" fillId="4" borderId="2" xfId="0" applyFont="1" applyFill="1" applyBorder="1" applyAlignment="1" applyProtection="1">
      <alignment horizontal="centerContinuous"/>
      <protection/>
    </xf>
    <xf numFmtId="0" fontId="0" fillId="4" borderId="3" xfId="0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/>
      <protection/>
    </xf>
    <xf numFmtId="4" fontId="3" fillId="4" borderId="4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left"/>
      <protection/>
    </xf>
    <xf numFmtId="0" fontId="9" fillId="4" borderId="1" xfId="0" applyFont="1" applyFill="1" applyBorder="1" applyAlignment="1" applyProtection="1">
      <alignment horizontal="center" wrapText="1"/>
      <protection/>
    </xf>
    <xf numFmtId="0" fontId="9" fillId="4" borderId="5" xfId="0" applyFont="1" applyFill="1" applyBorder="1" applyAlignment="1" applyProtection="1">
      <alignment horizontal="center" wrapText="1"/>
      <protection/>
    </xf>
    <xf numFmtId="0" fontId="9" fillId="4" borderId="6" xfId="0" applyFont="1" applyFill="1" applyBorder="1" applyAlignment="1" applyProtection="1">
      <alignment horizontal="center" wrapText="1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7" xfId="0" applyFont="1" applyFill="1" applyBorder="1" applyAlignment="1" applyProtection="1">
      <alignment horizontal="center"/>
      <protection/>
    </xf>
    <xf numFmtId="44" fontId="5" fillId="4" borderId="8" xfId="16" applyFont="1" applyFill="1" applyBorder="1" applyAlignment="1" applyProtection="1">
      <alignment horizontal="left" vertical="center"/>
      <protection/>
    </xf>
    <xf numFmtId="43" fontId="1" fillId="4" borderId="9" xfId="16" applyNumberFormat="1" applyFont="1" applyFill="1" applyBorder="1" applyAlignment="1" applyProtection="1">
      <alignment horizontal="right"/>
      <protection/>
    </xf>
    <xf numFmtId="43" fontId="10" fillId="4" borderId="9" xfId="0" applyNumberFormat="1" applyFont="1" applyFill="1" applyBorder="1" applyAlignment="1" applyProtection="1">
      <alignment horizontal="left" vertical="top" wrapText="1"/>
      <protection locked="0"/>
    </xf>
    <xf numFmtId="44" fontId="5" fillId="4" borderId="9" xfId="16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 applyProtection="1">
      <alignment wrapText="1"/>
      <protection locked="0"/>
    </xf>
    <xf numFmtId="7" fontId="1" fillId="4" borderId="0" xfId="16" applyNumberFormat="1" applyFont="1" applyFill="1" applyBorder="1" applyAlignment="1" applyProtection="1">
      <alignment wrapText="1"/>
      <protection locked="0"/>
    </xf>
    <xf numFmtId="43" fontId="1" fillId="4" borderId="0" xfId="16" applyNumberFormat="1" applyFont="1" applyFill="1" applyBorder="1" applyProtection="1">
      <protection/>
    </xf>
    <xf numFmtId="43" fontId="1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0" fillId="4" borderId="0" xfId="0" applyFont="1" applyFill="1"/>
    <xf numFmtId="0" fontId="0" fillId="6" borderId="0" xfId="0" applyFont="1" applyFill="1"/>
    <xf numFmtId="0" fontId="2" fillId="2" borderId="8" xfId="26" applyBorder="1" applyAlignment="1" applyProtection="1">
      <alignment horizontal="left" vertical="center" wrapText="1"/>
      <protection locked="0"/>
    </xf>
    <xf numFmtId="164" fontId="2" fillId="2" borderId="8" xfId="26" applyNumberFormat="1" applyBorder="1" applyAlignment="1" applyProtection="1">
      <alignment horizontal="left" vertical="center"/>
      <protection locked="0"/>
    </xf>
    <xf numFmtId="44" fontId="2" fillId="2" borderId="8" xfId="26" applyNumberFormat="1" applyBorder="1" applyAlignment="1" applyProtection="1">
      <alignment horizontal="left" vertical="center"/>
      <protection locked="0"/>
    </xf>
    <xf numFmtId="44" fontId="2" fillId="2" borderId="8" xfId="26" applyNumberFormat="1" applyBorder="1" applyAlignment="1" applyProtection="1">
      <alignment horizontal="left" vertical="center"/>
      <protection/>
    </xf>
    <xf numFmtId="165" fontId="2" fillId="2" borderId="9" xfId="26" applyNumberFormat="1" applyBorder="1" applyAlignment="1" applyProtection="1">
      <alignment wrapText="1"/>
      <protection locked="0"/>
    </xf>
    <xf numFmtId="7" fontId="2" fillId="2" borderId="9" xfId="26" applyNumberFormat="1" applyBorder="1" applyAlignment="1" applyProtection="1">
      <alignment wrapText="1"/>
      <protection locked="0"/>
    </xf>
    <xf numFmtId="43" fontId="2" fillId="2" borderId="9" xfId="26" applyNumberFormat="1" applyBorder="1" applyProtection="1">
      <protection/>
    </xf>
    <xf numFmtId="43" fontId="2" fillId="2" borderId="9" xfId="26" applyNumberFormat="1" applyBorder="1" applyAlignment="1" applyProtection="1">
      <alignment wrapText="1"/>
      <protection locked="0"/>
    </xf>
    <xf numFmtId="165" fontId="2" fillId="2" borderId="9" xfId="26" applyNumberFormat="1" applyBorder="1" applyAlignment="1" applyProtection="1">
      <alignment horizontal="left" wrapText="1" indent="1"/>
      <protection locked="0"/>
    </xf>
    <xf numFmtId="165" fontId="2" fillId="2" borderId="9" xfId="26" applyNumberFormat="1" applyBorder="1" applyAlignment="1" applyProtection="1">
      <alignment horizontal="left" wrapText="1" indent="2"/>
      <protection locked="0"/>
    </xf>
    <xf numFmtId="0" fontId="2" fillId="2" borderId="9" xfId="26" applyBorder="1" applyAlignment="1">
      <alignment horizontal="center"/>
    </xf>
    <xf numFmtId="0" fontId="2" fillId="2" borderId="9" xfId="26" applyBorder="1" applyAlignment="1" applyProtection="1">
      <alignment vertical="center" wrapText="1"/>
      <protection locked="0"/>
    </xf>
    <xf numFmtId="164" fontId="2" fillId="2" borderId="9" xfId="26" applyNumberFormat="1" applyBorder="1" applyAlignment="1" applyProtection="1">
      <alignment vertical="center"/>
      <protection locked="0"/>
    </xf>
    <xf numFmtId="44" fontId="2" fillId="2" borderId="9" xfId="26" applyNumberFormat="1" applyBorder="1" applyAlignment="1" applyProtection="1">
      <alignment vertical="center"/>
      <protection locked="0"/>
    </xf>
    <xf numFmtId="44" fontId="2" fillId="2" borderId="9" xfId="26" applyNumberFormat="1" applyBorder="1" applyAlignment="1" applyProtection="1">
      <alignment vertical="center"/>
      <protection/>
    </xf>
    <xf numFmtId="43" fontId="2" fillId="2" borderId="9" xfId="26" applyNumberFormat="1" applyBorder="1" applyAlignment="1" applyProtection="1">
      <alignment horizontal="left" wrapText="1" indent="1"/>
      <protection locked="0"/>
    </xf>
    <xf numFmtId="0" fontId="14" fillId="6" borderId="0" xfId="0" applyFont="1" applyFill="1" applyAlignment="1" applyProtection="1">
      <alignment horizontal="left" vertical="center"/>
      <protection/>
    </xf>
    <xf numFmtId="0" fontId="15" fillId="6" borderId="0" xfId="0" applyFont="1" applyFill="1" applyAlignment="1" applyProtection="1">
      <alignment horizontal="left" vertical="center"/>
      <protection/>
    </xf>
    <xf numFmtId="0" fontId="2" fillId="2" borderId="9" xfId="26" applyBorder="1" applyAlignment="1" applyProtection="1">
      <alignment horizontal="left" vertical="top" wrapText="1"/>
      <protection locked="0"/>
    </xf>
    <xf numFmtId="0" fontId="2" fillId="2" borderId="9" xfId="26" applyBorder="1" applyAlignment="1">
      <alignment horizontal="center"/>
    </xf>
    <xf numFmtId="0" fontId="9" fillId="4" borderId="0" xfId="0" applyFont="1" applyFill="1" applyBorder="1" applyAlignment="1" applyProtection="1">
      <alignment horizontal="center" wrapText="1"/>
      <protection/>
    </xf>
    <xf numFmtId="0" fontId="9" fillId="4" borderId="1" xfId="0" applyFont="1" applyFill="1" applyBorder="1" applyAlignment="1" applyProtection="1">
      <alignment horizontal="center" wrapText="1"/>
      <protection/>
    </xf>
    <xf numFmtId="0" fontId="13" fillId="4" borderId="10" xfId="20" applyFont="1" applyFill="1" applyBorder="1" applyAlignment="1" applyProtection="1">
      <alignment horizontal="center" vertical="center"/>
      <protection/>
    </xf>
    <xf numFmtId="0" fontId="13" fillId="4" borderId="0" xfId="20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  <cellStyle name="Followed Hyperlink" xfId="23"/>
    <cellStyle name="Followed Hyperlink" xfId="24"/>
    <cellStyle name="Followed Hyperlink" xfId="25"/>
    <cellStyle name="20% - Accent6" xfId="2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13</xdr:col>
      <xdr:colOff>0</xdr:colOff>
      <xdr:row>6</xdr:row>
      <xdr:rowOff>152400</xdr:rowOff>
    </xdr:to>
    <xdr:pic>
      <xdr:nvPicPr>
        <xdr:cNvPr id="4" name="Picture 3" descr="Office, Startup, Business, Home Office, Businessma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96075" y="0"/>
          <a:ext cx="2667000" cy="17811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8"/>
  <sheetViews>
    <sheetView tabSelected="1" workbookViewId="0" topLeftCell="A10">
      <selection activeCell="K14" sqref="K14"/>
    </sheetView>
  </sheetViews>
  <sheetFormatPr defaultColWidth="11.00390625" defaultRowHeight="15.75"/>
  <cols>
    <col min="1" max="1" width="9.625" style="0" customWidth="1"/>
    <col min="2" max="2" width="9.375" style="0" customWidth="1"/>
    <col min="3" max="3" width="7.625" style="0" customWidth="1"/>
    <col min="4" max="4" width="15.25390625" style="0" customWidth="1"/>
    <col min="5" max="5" width="7.25390625" style="0" customWidth="1"/>
    <col min="6" max="6" width="6.375" style="0" customWidth="1"/>
    <col min="7" max="7" width="7.875" style="0" customWidth="1"/>
    <col min="8" max="8" width="8.125" style="0" customWidth="1"/>
    <col min="9" max="9" width="7.875" style="0" customWidth="1"/>
    <col min="10" max="10" width="8.375" style="0" customWidth="1"/>
    <col min="12" max="12" width="10.625" style="0" bestFit="1" customWidth="1"/>
    <col min="13" max="13" width="13.50390625" style="0" customWidth="1"/>
    <col min="14" max="14" width="11.00390625" style="0" hidden="1" customWidth="1"/>
  </cols>
  <sheetData>
    <row r="1" spans="1:36" ht="21.95" customHeight="1">
      <c r="A1" s="52" t="s">
        <v>6</v>
      </c>
      <c r="B1" s="53"/>
      <c r="C1" s="53"/>
      <c r="D1" s="53"/>
      <c r="E1" s="35"/>
      <c r="F1" s="35"/>
      <c r="G1" s="35"/>
      <c r="H1" s="35"/>
      <c r="I1" s="35"/>
      <c r="J1" s="35"/>
      <c r="K1" s="35"/>
      <c r="L1" s="35"/>
      <c r="M1" s="35"/>
      <c r="N1" s="3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8.5" customHeight="1">
      <c r="A2" s="53"/>
      <c r="B2" s="53"/>
      <c r="C2" s="53"/>
      <c r="D2" s="53"/>
      <c r="E2" s="35"/>
      <c r="F2" s="35"/>
      <c r="G2" s="35"/>
      <c r="H2" s="35"/>
      <c r="I2" s="35"/>
      <c r="J2" s="35"/>
      <c r="K2" s="35"/>
      <c r="L2" s="35"/>
      <c r="M2" s="35"/>
      <c r="N2" s="3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0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9.25" customHeight="1">
      <c r="A7" s="5" t="s">
        <v>7</v>
      </c>
      <c r="B7" s="6"/>
      <c r="C7" s="6"/>
      <c r="D7" s="7"/>
      <c r="E7" s="7"/>
      <c r="F7" s="7"/>
      <c r="G7" s="4"/>
      <c r="H7" s="4"/>
      <c r="I7" s="7"/>
      <c r="J7" s="4"/>
      <c r="K7" s="4"/>
      <c r="L7" s="4"/>
      <c r="M7" s="4"/>
      <c r="N7" s="4"/>
      <c r="O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5" t="s">
        <v>8</v>
      </c>
      <c r="B8" s="8"/>
      <c r="C8" s="8"/>
      <c r="D8" s="9"/>
      <c r="E8" s="9"/>
      <c r="F8" s="10"/>
      <c r="G8" s="4"/>
      <c r="H8" s="4"/>
      <c r="I8" s="10"/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>
      <c r="A9" s="11"/>
      <c r="B9" s="11"/>
      <c r="C9" s="11"/>
      <c r="D9" s="11"/>
      <c r="E9" s="11"/>
      <c r="F9" s="11"/>
      <c r="G9" s="4"/>
      <c r="H9" s="4"/>
      <c r="I9" s="11"/>
      <c r="J9" s="4"/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7.1" customHeight="1">
      <c r="A10" s="11"/>
      <c r="B10" s="12"/>
      <c r="C10" s="13" t="s">
        <v>2</v>
      </c>
      <c r="D10" s="14"/>
      <c r="E10" s="13" t="s">
        <v>3</v>
      </c>
      <c r="F10" s="14"/>
      <c r="G10" s="15"/>
      <c r="H10" s="15"/>
      <c r="I10" s="56" t="s">
        <v>15</v>
      </c>
      <c r="J10" s="15"/>
      <c r="K10" s="16"/>
      <c r="L10" s="16"/>
      <c r="M10" s="17" t="s">
        <v>17</v>
      </c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3" customFormat="1" ht="14.1" customHeight="1">
      <c r="A11" s="18" t="s">
        <v>4</v>
      </c>
      <c r="B11" s="19"/>
      <c r="C11" s="20" t="s">
        <v>12</v>
      </c>
      <c r="D11" s="21" t="s">
        <v>11</v>
      </c>
      <c r="E11" s="20" t="s">
        <v>13</v>
      </c>
      <c r="F11" s="21" t="s">
        <v>14</v>
      </c>
      <c r="G11" s="19" t="s">
        <v>16</v>
      </c>
      <c r="H11" s="19" t="s">
        <v>20</v>
      </c>
      <c r="I11" s="57"/>
      <c r="J11" s="19" t="s">
        <v>21</v>
      </c>
      <c r="K11" s="22" t="s">
        <v>0</v>
      </c>
      <c r="L11" s="22" t="s">
        <v>1</v>
      </c>
      <c r="M11" s="23" t="s">
        <v>18</v>
      </c>
      <c r="N11" s="3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>
      <c r="A12" s="36" t="s">
        <v>5</v>
      </c>
      <c r="B12" s="37"/>
      <c r="C12" s="37"/>
      <c r="D12" s="38"/>
      <c r="E12" s="37"/>
      <c r="F12" s="38"/>
      <c r="G12" s="37"/>
      <c r="H12" s="37"/>
      <c r="I12" s="38"/>
      <c r="J12" s="37"/>
      <c r="K12" s="39">
        <f>SUM(K13:K21)</f>
        <v>600</v>
      </c>
      <c r="L12" s="39">
        <f>SUM(L13:L21)</f>
        <v>1440</v>
      </c>
      <c r="M12" s="24">
        <f>K12-L12</f>
        <v>-840</v>
      </c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.75">
      <c r="A13" s="54" t="s">
        <v>4</v>
      </c>
      <c r="B13" s="54"/>
      <c r="C13" s="40">
        <v>8</v>
      </c>
      <c r="D13" s="41">
        <v>15</v>
      </c>
      <c r="E13" s="40">
        <v>100</v>
      </c>
      <c r="F13" s="41">
        <v>5</v>
      </c>
      <c r="G13" s="40"/>
      <c r="H13" s="40"/>
      <c r="I13" s="41">
        <v>50</v>
      </c>
      <c r="J13" s="40"/>
      <c r="K13" s="42">
        <v>200</v>
      </c>
      <c r="L13" s="43">
        <f>(C13*D13)+(E13*F13)+G13+H13+I13+J13</f>
        <v>670</v>
      </c>
      <c r="M13" s="25">
        <f aca="true" t="shared" si="0" ref="M13:M21">K13-L13</f>
        <v>-470</v>
      </c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75">
      <c r="A14" s="54" t="s">
        <v>4</v>
      </c>
      <c r="B14" s="54"/>
      <c r="C14" s="40">
        <v>8</v>
      </c>
      <c r="D14" s="41">
        <v>15</v>
      </c>
      <c r="E14" s="40"/>
      <c r="F14" s="41"/>
      <c r="G14" s="40"/>
      <c r="H14" s="40"/>
      <c r="I14" s="41">
        <v>100</v>
      </c>
      <c r="J14" s="40"/>
      <c r="K14" s="42">
        <v>300</v>
      </c>
      <c r="L14" s="43">
        <f aca="true" t="shared" si="1" ref="L14:L21">(C14*D14)+(E14*F14)+G14+H14+I14+J14</f>
        <v>220</v>
      </c>
      <c r="M14" s="25">
        <f t="shared" si="0"/>
        <v>80</v>
      </c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>
      <c r="A15" s="54" t="s">
        <v>4</v>
      </c>
      <c r="B15" s="54"/>
      <c r="C15" s="40"/>
      <c r="D15" s="41"/>
      <c r="E15" s="40">
        <v>50</v>
      </c>
      <c r="F15" s="41">
        <v>11</v>
      </c>
      <c r="G15" s="40"/>
      <c r="H15" s="40"/>
      <c r="I15" s="41"/>
      <c r="J15" s="40"/>
      <c r="K15" s="42">
        <v>100</v>
      </c>
      <c r="L15" s="43">
        <f t="shared" si="1"/>
        <v>550</v>
      </c>
      <c r="M15" s="25">
        <f t="shared" si="0"/>
        <v>-450</v>
      </c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>
      <c r="A16" s="54" t="s">
        <v>9</v>
      </c>
      <c r="B16" s="54"/>
      <c r="C16" s="40"/>
      <c r="D16" s="41"/>
      <c r="E16" s="40"/>
      <c r="F16" s="41"/>
      <c r="G16" s="44"/>
      <c r="H16" s="44"/>
      <c r="I16" s="41"/>
      <c r="J16" s="44"/>
      <c r="K16" s="42">
        <f aca="true" t="shared" si="2" ref="K16:K21">C16*D16+E16*F16+I16</f>
        <v>0</v>
      </c>
      <c r="L16" s="43">
        <f t="shared" si="1"/>
        <v>0</v>
      </c>
      <c r="M16" s="25">
        <f t="shared" si="0"/>
        <v>0</v>
      </c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.75">
      <c r="A17" s="54" t="s">
        <v>9</v>
      </c>
      <c r="B17" s="54"/>
      <c r="C17" s="40"/>
      <c r="D17" s="41"/>
      <c r="E17" s="40"/>
      <c r="F17" s="41"/>
      <c r="G17" s="44"/>
      <c r="H17" s="44"/>
      <c r="I17" s="41"/>
      <c r="J17" s="44"/>
      <c r="K17" s="42">
        <f t="shared" si="2"/>
        <v>0</v>
      </c>
      <c r="L17" s="43">
        <f t="shared" si="1"/>
        <v>0</v>
      </c>
      <c r="M17" s="25">
        <f t="shared" si="0"/>
        <v>0</v>
      </c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5.75">
      <c r="A18" s="54" t="s">
        <v>9</v>
      </c>
      <c r="B18" s="54"/>
      <c r="C18" s="40"/>
      <c r="D18" s="41"/>
      <c r="E18" s="40"/>
      <c r="F18" s="41"/>
      <c r="G18" s="45"/>
      <c r="H18" s="45"/>
      <c r="I18" s="41"/>
      <c r="J18" s="45"/>
      <c r="K18" s="42">
        <f t="shared" si="2"/>
        <v>0</v>
      </c>
      <c r="L18" s="43">
        <f t="shared" si="1"/>
        <v>0</v>
      </c>
      <c r="M18" s="25">
        <f t="shared" si="0"/>
        <v>0</v>
      </c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>
      <c r="A19" s="54" t="s">
        <v>9</v>
      </c>
      <c r="B19" s="54"/>
      <c r="C19" s="40"/>
      <c r="D19" s="41"/>
      <c r="E19" s="40"/>
      <c r="F19" s="41"/>
      <c r="G19" s="44"/>
      <c r="H19" s="44"/>
      <c r="I19" s="41"/>
      <c r="J19" s="44"/>
      <c r="K19" s="42">
        <f t="shared" si="2"/>
        <v>0</v>
      </c>
      <c r="L19" s="43">
        <f t="shared" si="1"/>
        <v>0</v>
      </c>
      <c r="M19" s="25">
        <f t="shared" si="0"/>
        <v>0</v>
      </c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.75">
      <c r="A20" s="54" t="s">
        <v>4</v>
      </c>
      <c r="B20" s="54"/>
      <c r="C20" s="40"/>
      <c r="D20" s="41"/>
      <c r="E20" s="40"/>
      <c r="F20" s="41"/>
      <c r="G20" s="40"/>
      <c r="H20" s="40"/>
      <c r="I20" s="41"/>
      <c r="J20" s="40"/>
      <c r="K20" s="42">
        <f t="shared" si="2"/>
        <v>0</v>
      </c>
      <c r="L20" s="43">
        <f t="shared" si="1"/>
        <v>0</v>
      </c>
      <c r="M20" s="25">
        <f t="shared" si="0"/>
        <v>0</v>
      </c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.75">
      <c r="A21" s="54" t="s">
        <v>4</v>
      </c>
      <c r="B21" s="54"/>
      <c r="C21" s="40"/>
      <c r="D21" s="41"/>
      <c r="E21" s="40"/>
      <c r="F21" s="41"/>
      <c r="G21" s="40"/>
      <c r="H21" s="40"/>
      <c r="I21" s="41"/>
      <c r="J21" s="40"/>
      <c r="K21" s="42">
        <f t="shared" si="2"/>
        <v>0</v>
      </c>
      <c r="L21" s="43">
        <f t="shared" si="1"/>
        <v>0</v>
      </c>
      <c r="M21" s="25">
        <f t="shared" si="0"/>
        <v>0</v>
      </c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>
      <c r="A22" s="55" t="s">
        <v>19</v>
      </c>
      <c r="B22" s="55"/>
      <c r="C22" s="40"/>
      <c r="D22" s="41">
        <f>(C13*D13)+(C14*D14)+(C15*D15)+(C16*D16)+(C17*D17)+(C18*D18)+(C19*D19)+(C20*D20)+(C21*D21)</f>
        <v>240</v>
      </c>
      <c r="E22" s="40"/>
      <c r="F22" s="41">
        <f>(E13*F13)+(E14*F14)+(E15*F15)+(E16*F16)+(E17*F17)+(E18*F18)+(E19*F19)+(E20*F20)+(E21*F21)</f>
        <v>1050</v>
      </c>
      <c r="G22" s="40">
        <f>SUM(G13:G21)</f>
        <v>0</v>
      </c>
      <c r="H22" s="40"/>
      <c r="I22" s="41">
        <f>SUM(I13:I21)</f>
        <v>150</v>
      </c>
      <c r="J22" s="40">
        <f>SUM(J13:J21)</f>
        <v>0</v>
      </c>
      <c r="K22" s="42">
        <f>SUM(K13:K21)</f>
        <v>600</v>
      </c>
      <c r="L22" s="41">
        <f>SUM(D22:J22)</f>
        <v>1440</v>
      </c>
      <c r="M22" s="26">
        <f>K22-L22</f>
        <v>-840</v>
      </c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>
      <c r="A23" s="46"/>
      <c r="B23" s="46"/>
      <c r="C23" s="40"/>
      <c r="D23" s="41"/>
      <c r="E23" s="40"/>
      <c r="F23" s="41"/>
      <c r="G23" s="40"/>
      <c r="H23" s="40"/>
      <c r="I23" s="41"/>
      <c r="J23" s="40"/>
      <c r="K23" s="42"/>
      <c r="L23" s="41"/>
      <c r="M23" s="26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.75">
      <c r="A24" s="47" t="s">
        <v>5</v>
      </c>
      <c r="B24" s="48"/>
      <c r="C24" s="48"/>
      <c r="D24" s="49"/>
      <c r="E24" s="48"/>
      <c r="F24" s="49"/>
      <c r="G24" s="48"/>
      <c r="H24" s="48"/>
      <c r="I24" s="49"/>
      <c r="J24" s="48"/>
      <c r="K24" s="50">
        <f>SUM(K25:K30)</f>
        <v>0</v>
      </c>
      <c r="L24" s="50">
        <f>SUM(L25:L30)</f>
        <v>0</v>
      </c>
      <c r="M24" s="27">
        <f>K24-L24</f>
        <v>0</v>
      </c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5.75">
      <c r="A25" s="54" t="s">
        <v>4</v>
      </c>
      <c r="B25" s="54"/>
      <c r="C25" s="40"/>
      <c r="D25" s="41"/>
      <c r="E25" s="40"/>
      <c r="F25" s="41"/>
      <c r="G25" s="40"/>
      <c r="H25" s="40"/>
      <c r="I25" s="41"/>
      <c r="J25" s="40"/>
      <c r="K25" s="42">
        <f aca="true" t="shared" si="3" ref="K25:K30">C25*D25+E25*F25+I25</f>
        <v>0</v>
      </c>
      <c r="L25" s="43"/>
      <c r="M25" s="25">
        <v>0</v>
      </c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.75">
      <c r="A26" s="54" t="s">
        <v>4</v>
      </c>
      <c r="B26" s="54"/>
      <c r="C26" s="40"/>
      <c r="D26" s="41"/>
      <c r="E26" s="40"/>
      <c r="F26" s="41"/>
      <c r="G26" s="40"/>
      <c r="H26" s="40"/>
      <c r="I26" s="41"/>
      <c r="J26" s="40"/>
      <c r="K26" s="42">
        <f t="shared" si="3"/>
        <v>0</v>
      </c>
      <c r="L26" s="43"/>
      <c r="M26" s="25">
        <f aca="true" t="shared" si="4" ref="M26:M30">K26-L26</f>
        <v>0</v>
      </c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>
      <c r="A27" s="54" t="s">
        <v>4</v>
      </c>
      <c r="B27" s="54"/>
      <c r="C27" s="40"/>
      <c r="D27" s="41"/>
      <c r="E27" s="40"/>
      <c r="F27" s="41"/>
      <c r="G27" s="44"/>
      <c r="H27" s="44"/>
      <c r="I27" s="41"/>
      <c r="J27" s="44"/>
      <c r="K27" s="42">
        <f t="shared" si="3"/>
        <v>0</v>
      </c>
      <c r="L27" s="51"/>
      <c r="M27" s="25">
        <f t="shared" si="4"/>
        <v>0</v>
      </c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.75">
      <c r="A28" s="54" t="s">
        <v>9</v>
      </c>
      <c r="B28" s="54"/>
      <c r="C28" s="40"/>
      <c r="D28" s="41"/>
      <c r="E28" s="40"/>
      <c r="F28" s="41"/>
      <c r="G28" s="44"/>
      <c r="H28" s="44"/>
      <c r="I28" s="41"/>
      <c r="J28" s="44"/>
      <c r="K28" s="42">
        <f t="shared" si="3"/>
        <v>0</v>
      </c>
      <c r="L28" s="51"/>
      <c r="M28" s="25">
        <f t="shared" si="4"/>
        <v>0</v>
      </c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>
      <c r="A29" s="54" t="s">
        <v>9</v>
      </c>
      <c r="B29" s="54"/>
      <c r="C29" s="40"/>
      <c r="D29" s="41"/>
      <c r="E29" s="40"/>
      <c r="F29" s="41"/>
      <c r="G29" s="40"/>
      <c r="H29" s="40"/>
      <c r="I29" s="41"/>
      <c r="J29" s="40"/>
      <c r="K29" s="42">
        <f t="shared" si="3"/>
        <v>0</v>
      </c>
      <c r="L29" s="43"/>
      <c r="M29" s="25">
        <f t="shared" si="4"/>
        <v>0</v>
      </c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>
      <c r="A30" s="54" t="s">
        <v>4</v>
      </c>
      <c r="B30" s="54"/>
      <c r="C30" s="40"/>
      <c r="D30" s="41"/>
      <c r="E30" s="40"/>
      <c r="F30" s="41"/>
      <c r="G30" s="40"/>
      <c r="H30" s="40"/>
      <c r="I30" s="41"/>
      <c r="J30" s="40"/>
      <c r="K30" s="42">
        <f t="shared" si="3"/>
        <v>0</v>
      </c>
      <c r="L30" s="43"/>
      <c r="M30" s="25">
        <f t="shared" si="4"/>
        <v>0</v>
      </c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.75">
      <c r="A31" s="55" t="s">
        <v>10</v>
      </c>
      <c r="B31" s="55"/>
      <c r="C31" s="40"/>
      <c r="D31" s="41">
        <f>(C25*D25)+(C26*D26)+(C27*D27)+(C28*D28)+(C29*D29)+(C30*D30)</f>
        <v>0</v>
      </c>
      <c r="E31" s="40"/>
      <c r="F31" s="41">
        <f>(E25*F25)+(E26*F26)+(E27*F27)+(E28*F28)+(E29*F29)+(E30*F30)</f>
        <v>0</v>
      </c>
      <c r="G31" s="40">
        <f>SUM(G25:G30)</f>
        <v>0</v>
      </c>
      <c r="H31" s="40"/>
      <c r="I31" s="41">
        <f>SUM(I25:I30)</f>
        <v>0</v>
      </c>
      <c r="J31" s="40">
        <f>SUM(J25:J30)</f>
        <v>0</v>
      </c>
      <c r="K31" s="42">
        <f>SUM(K25:K30)</f>
        <v>0</v>
      </c>
      <c r="L31" s="41">
        <f>SUM(D31:J31)</f>
        <v>0</v>
      </c>
      <c r="M31" s="26">
        <f>K31-L31</f>
        <v>0</v>
      </c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14" s="1" customFormat="1" ht="15.75">
      <c r="A32" s="28"/>
      <c r="B32" s="28"/>
      <c r="C32" s="29"/>
      <c r="D32" s="30"/>
      <c r="E32" s="29"/>
      <c r="F32" s="30"/>
      <c r="G32" s="29"/>
      <c r="H32" s="29"/>
      <c r="I32" s="30"/>
      <c r="J32" s="29"/>
      <c r="K32" s="31"/>
      <c r="L32" s="30"/>
      <c r="M32" s="32"/>
      <c r="N32" s="4"/>
    </row>
    <row r="33" spans="1:36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</sheetData>
  <mergeCells count="20">
    <mergeCell ref="A28:B28"/>
    <mergeCell ref="A22:B22"/>
    <mergeCell ref="A31:B31"/>
    <mergeCell ref="I10:I11"/>
    <mergeCell ref="A33:M36"/>
    <mergeCell ref="A17:B17"/>
    <mergeCell ref="A18:B18"/>
    <mergeCell ref="A19:B19"/>
    <mergeCell ref="A29:B29"/>
    <mergeCell ref="A30:B30"/>
    <mergeCell ref="A20:B20"/>
    <mergeCell ref="A21:B21"/>
    <mergeCell ref="A25:B25"/>
    <mergeCell ref="A26:B26"/>
    <mergeCell ref="A27:B27"/>
    <mergeCell ref="A1:D2"/>
    <mergeCell ref="A13:B13"/>
    <mergeCell ref="A14:B14"/>
    <mergeCell ref="A15:B15"/>
    <mergeCell ref="A16:B16"/>
  </mergeCells>
  <conditionalFormatting sqref="M13:M21">
    <cfRule type="colorScale" priority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5:M30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2:M23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31:M32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2015-08-28T20:34:30Z</dcterms:created>
  <dcterms:modified xsi:type="dcterms:W3CDTF">2016-04-06T23:30:44Z</dcterms:modified>
  <cp:category/>
  <cp:version/>
  <cp:contentType/>
  <cp:contentStatus/>
</cp:coreProperties>
</file>